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ssia\Desktop\Agro Caipira Show 2024\"/>
    </mc:Choice>
  </mc:AlternateContent>
  <xr:revisionPtr revIDLastSave="0" documentId="8_{0C3DEB12-57B7-48A0-B21B-B94FA573F9C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NERGIA ELETRICA " sheetId="1" r:id="rId1"/>
  </sheets>
  <calcPr calcId="181029"/>
</workbook>
</file>

<file path=xl/calcChain.xml><?xml version="1.0" encoding="utf-8"?>
<calcChain xmlns="http://schemas.openxmlformats.org/spreadsheetml/2006/main">
  <c r="G17" i="1" l="1"/>
  <c r="G18" i="1" l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 l="1"/>
  <c r="G94" i="1" s="1"/>
  <c r="G95" i="1" s="1"/>
</calcChain>
</file>

<file path=xl/sharedStrings.xml><?xml version="1.0" encoding="utf-8"?>
<sst xmlns="http://schemas.openxmlformats.org/spreadsheetml/2006/main" count="93" uniqueCount="93">
  <si>
    <t>QUANT.</t>
  </si>
  <si>
    <t>EQUIPAMENTO</t>
  </si>
  <si>
    <t>Ar Condicionado 7.000 BTU</t>
  </si>
  <si>
    <t>Ar Condicionado 10.000 BTU</t>
  </si>
  <si>
    <t>Ar Condicionado 15.000 BTU</t>
  </si>
  <si>
    <t>Ar Condicionado 18.000 BTU</t>
  </si>
  <si>
    <t>Ar Condicionado 21.000 BTU</t>
  </si>
  <si>
    <t>Ar Condicionado 30.000 BTU</t>
  </si>
  <si>
    <t>Cafeteira elétrica caseira</t>
  </si>
  <si>
    <t>Cafeteira Elétrica comercial pequena</t>
  </si>
  <si>
    <t>Cafeteira Elétrica comercial grande</t>
  </si>
  <si>
    <t>Canhão de Luz 300w</t>
  </si>
  <si>
    <t>Canhão de Luz 500w</t>
  </si>
  <si>
    <t>Canhão de Luz 1000w</t>
  </si>
  <si>
    <t>Circulador de Ar</t>
  </si>
  <si>
    <t>Carregador de Baterias</t>
  </si>
  <si>
    <t>Chopeira</t>
  </si>
  <si>
    <t>Computador (monitor + cpu)</t>
  </si>
  <si>
    <t>DVD</t>
  </si>
  <si>
    <t>Forno Elétrico caseiro pequeno</t>
  </si>
  <si>
    <t>Forno Elétrico comercial pequeno</t>
  </si>
  <si>
    <t>Forno Microondas</t>
  </si>
  <si>
    <t>Freezer</t>
  </si>
  <si>
    <t>Frigobar</t>
  </si>
  <si>
    <t>Geladeira Residencial</t>
  </si>
  <si>
    <t>Lâmpada Fluorescente 20w</t>
  </si>
  <si>
    <t>Lâmpada Fluorescente 40w</t>
  </si>
  <si>
    <t>Lâmpada Fluorescente 60w</t>
  </si>
  <si>
    <t>Lâmpada Halógena HQI 150w (c/ reator)</t>
  </si>
  <si>
    <t>Lâmpada Halógena Dicróica 50w</t>
  </si>
  <si>
    <t>Lâmpada Incandescente 100w</t>
  </si>
  <si>
    <t>Lâmpada Incandescente 150w</t>
  </si>
  <si>
    <t>Lâmpada Mista 160w</t>
  </si>
  <si>
    <t>Lâmpada Mista 250w</t>
  </si>
  <si>
    <t>Lâmpada Mista 500w</t>
  </si>
  <si>
    <t>Lâmpada Mista 1000w</t>
  </si>
  <si>
    <t>Laser</t>
  </si>
  <si>
    <t>Refletores 100w</t>
  </si>
  <si>
    <t>Refletores 500w</t>
  </si>
  <si>
    <t>Neon por Metro</t>
  </si>
  <si>
    <t>TV Plasma</t>
  </si>
  <si>
    <t>Ventilador Grande</t>
  </si>
  <si>
    <t>Ventilador de Teto</t>
  </si>
  <si>
    <t>TV LED 50´´</t>
  </si>
  <si>
    <t>Refletores 300w</t>
  </si>
  <si>
    <t>Geladeira Expositora</t>
  </si>
  <si>
    <t>Telão/Projetor</t>
  </si>
  <si>
    <t>Ar - Split 12.000 BTU</t>
  </si>
  <si>
    <t>Ar - Split 18.000 BTU</t>
  </si>
  <si>
    <t>Ar - Split 24.000 BTU</t>
  </si>
  <si>
    <t>Ar - Split 36.000 BTU</t>
  </si>
  <si>
    <t>Ar - Split 60.000 BTU</t>
  </si>
  <si>
    <t>Lâmpada /Refletor LED 50w</t>
  </si>
  <si>
    <t>Lâmpada /Refletor LED 40w</t>
  </si>
  <si>
    <t>Lâmpada /Refletor LED 30w</t>
  </si>
  <si>
    <t>Lâmpada /Refletor LED 20w</t>
  </si>
  <si>
    <t>Lâmpada /Refletor LED 10w</t>
  </si>
  <si>
    <t>Bebedouros refrigerados</t>
  </si>
  <si>
    <t>CONS. UNIT. (KVA)</t>
  </si>
  <si>
    <t>TOTAL (KVA)</t>
  </si>
  <si>
    <t>Cortina de AR</t>
  </si>
  <si>
    <t>Notebook</t>
  </si>
  <si>
    <t>TV LED 75´´</t>
  </si>
  <si>
    <t>Motor 0,5 CV Mono</t>
  </si>
  <si>
    <t>Motor 2.0 CV Mono</t>
  </si>
  <si>
    <t>Motor 0,5 CV Trifasico</t>
  </si>
  <si>
    <t>Motor 3.0 CV Mono</t>
  </si>
  <si>
    <t>Motor 5.0 CV Mono</t>
  </si>
  <si>
    <t>Freezer Horizontal 2 Portas</t>
  </si>
  <si>
    <t>Freezer Horizontal 1 Porta</t>
  </si>
  <si>
    <t>Ar - Split 80.000 BTU</t>
  </si>
  <si>
    <t>Ar - Split 48.000 BTU</t>
  </si>
  <si>
    <t>Ar Condicionado 12.000 BTU</t>
  </si>
  <si>
    <t>Lâmpada Incandescente 60w</t>
  </si>
  <si>
    <t>Lâmpada Halógena HQI 400w (c/ reator)</t>
  </si>
  <si>
    <t>CONSUMO DE ENERGIA ELÉTRICA (ANEXO III)</t>
  </si>
  <si>
    <t>Video  Wall</t>
  </si>
  <si>
    <t>TOTAL GERAL</t>
  </si>
  <si>
    <t>TOTAL GRATUITO</t>
  </si>
  <si>
    <t>TOTAL EXCEDENTE</t>
  </si>
  <si>
    <t>TOTAL A PAGAR</t>
  </si>
  <si>
    <t xml:space="preserve">Impressora </t>
  </si>
  <si>
    <t>TV LED 32´´</t>
  </si>
  <si>
    <t>DADOS DO EXPOSITOR</t>
  </si>
  <si>
    <t>RAZÃO SOCIAL:</t>
  </si>
  <si>
    <t>INSC:</t>
  </si>
  <si>
    <t>RESPONSÁVEL PELO PREENCHIMENTO (Nome/Cargo):</t>
  </si>
  <si>
    <t>E-MAIL:</t>
  </si>
  <si>
    <t>ESTANDE Nº:</t>
  </si>
  <si>
    <t>CNPJ:</t>
  </si>
  <si>
    <t xml:space="preserve">NOME FANTASIA:  </t>
  </si>
  <si>
    <t>TV LED " 40 e 42´´</t>
  </si>
  <si>
    <t>Preencher e enviar por e-mail: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</si>
</sst>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 Narrow"/>
      <family val="2"/>
    </font>
    <font>
      <b/>
      <sz val="10"/>
      <color rgb="FFFF0000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u/>
      <sz val="11"/>
      <color theme="10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4" fillId="0" borderId="0" xfId="0" applyFont="1" applyAlignment="1" applyProtection="1">
      <alignment horizontal="right"/>
      <protection locked="0"/>
    </xf>
    <xf numFmtId="0" fontId="7" fillId="0" borderId="0" xfId="0" applyFont="1" applyAlignment="1">
      <alignment vertical="center"/>
    </xf>
    <xf numFmtId="0" fontId="7" fillId="0" borderId="8" xfId="0" applyFont="1" applyBorder="1" applyAlignment="1">
      <alignment horizontal="right"/>
    </xf>
    <xf numFmtId="0" fontId="7" fillId="0" borderId="9" xfId="0" applyFont="1" applyBorder="1" applyAlignment="1">
      <alignment horizontal="right"/>
    </xf>
    <xf numFmtId="43" fontId="7" fillId="0" borderId="9" xfId="1" applyFont="1" applyBorder="1" applyAlignment="1">
      <alignment horizontal="right"/>
    </xf>
    <xf numFmtId="0" fontId="9" fillId="0" borderId="4" xfId="0" applyFont="1" applyBorder="1" applyAlignment="1">
      <alignment horizontal="right"/>
    </xf>
    <xf numFmtId="0" fontId="7" fillId="0" borderId="5" xfId="0" applyFont="1" applyBorder="1" applyAlignment="1">
      <alignment horizontal="right" vertical="top"/>
    </xf>
    <xf numFmtId="43" fontId="7" fillId="0" borderId="5" xfId="0" applyNumberFormat="1" applyFont="1" applyBorder="1" applyAlignment="1">
      <alignment horizontal="right"/>
    </xf>
    <xf numFmtId="0" fontId="2" fillId="0" borderId="6" xfId="0" applyFont="1" applyBorder="1"/>
    <xf numFmtId="0" fontId="2" fillId="0" borderId="7" xfId="0" applyFont="1" applyBorder="1"/>
    <xf numFmtId="0" fontId="11" fillId="0" borderId="0" xfId="2" applyFont="1" applyBorder="1" applyAlignment="1" applyProtection="1">
      <protection locked="0"/>
    </xf>
    <xf numFmtId="0" fontId="4" fillId="0" borderId="6" xfId="0" applyFont="1" applyBorder="1" applyAlignment="1" applyProtection="1">
      <alignment horizontal="right"/>
      <protection locked="0"/>
    </xf>
    <xf numFmtId="0" fontId="7" fillId="0" borderId="1" xfId="0" applyFont="1" applyBorder="1" applyAlignment="1" applyProtection="1">
      <alignment horizontal="right"/>
      <protection locked="0"/>
    </xf>
    <xf numFmtId="2" fontId="8" fillId="3" borderId="7" xfId="0" applyNumberFormat="1" applyFont="1" applyFill="1" applyBorder="1" applyAlignment="1">
      <alignment horizontal="right"/>
    </xf>
    <xf numFmtId="0" fontId="4" fillId="2" borderId="13" xfId="0" applyFont="1" applyFill="1" applyBorder="1" applyAlignment="1" applyProtection="1">
      <alignment horizontal="center"/>
      <protection locked="0"/>
    </xf>
    <xf numFmtId="0" fontId="4" fillId="2" borderId="13" xfId="0" applyFont="1" applyFill="1" applyBorder="1" applyAlignment="1" applyProtection="1">
      <alignment horizontal="center" wrapText="1"/>
      <protection locked="0"/>
    </xf>
    <xf numFmtId="2" fontId="4" fillId="0" borderId="13" xfId="0" applyNumberFormat="1" applyFont="1" applyBorder="1" applyAlignment="1" applyProtection="1">
      <alignment horizontal="right"/>
      <protection locked="0"/>
    </xf>
    <xf numFmtId="2" fontId="4" fillId="4" borderId="13" xfId="0" applyNumberFormat="1" applyFont="1" applyFill="1" applyBorder="1" applyAlignment="1" applyProtection="1">
      <alignment horizontal="right"/>
      <protection locked="0"/>
    </xf>
    <xf numFmtId="0" fontId="3" fillId="0" borderId="14" xfId="0" applyFont="1" applyBorder="1"/>
    <xf numFmtId="0" fontId="2" fillId="0" borderId="15" xfId="0" applyFont="1" applyBorder="1"/>
    <xf numFmtId="0" fontId="2" fillId="0" borderId="4" xfId="0" applyFont="1" applyBorder="1"/>
    <xf numFmtId="0" fontId="2" fillId="0" borderId="5" xfId="0" applyFont="1" applyBorder="1"/>
    <xf numFmtId="0" fontId="12" fillId="0" borderId="6" xfId="0" applyFont="1" applyBorder="1" applyAlignment="1">
      <alignment horizontal="justify" vertical="center"/>
    </xf>
    <xf numFmtId="0" fontId="5" fillId="0" borderId="7" xfId="0" applyFont="1" applyBorder="1" applyProtection="1">
      <protection locked="0"/>
    </xf>
    <xf numFmtId="1" fontId="4" fillId="0" borderId="0" xfId="0" applyNumberFormat="1" applyFont="1" applyProtection="1">
      <protection locked="0"/>
    </xf>
    <xf numFmtId="1" fontId="4" fillId="4" borderId="0" xfId="0" applyNumberFormat="1" applyFont="1" applyFill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6" fillId="0" borderId="14" xfId="0" applyFont="1" applyBorder="1" applyAlignment="1">
      <alignment horizontal="justify" vertical="center"/>
    </xf>
    <xf numFmtId="0" fontId="5" fillId="0" borderId="3" xfId="0" applyFont="1" applyBorder="1" applyProtection="1">
      <protection locked="0"/>
    </xf>
    <xf numFmtId="0" fontId="4" fillId="0" borderId="3" xfId="0" applyFont="1" applyBorder="1" applyProtection="1">
      <protection locked="0"/>
    </xf>
    <xf numFmtId="0" fontId="4" fillId="0" borderId="15" xfId="0" applyFont="1" applyBorder="1" applyAlignment="1" applyProtection="1">
      <alignment horizontal="right"/>
      <protection locked="0"/>
    </xf>
    <xf numFmtId="0" fontId="4" fillId="0" borderId="4" xfId="0" applyFont="1" applyBorder="1" applyProtection="1">
      <protection locked="0"/>
    </xf>
    <xf numFmtId="49" fontId="4" fillId="0" borderId="5" xfId="0" applyNumberFormat="1" applyFont="1" applyBorder="1" applyAlignment="1" applyProtection="1">
      <alignment horizontal="right"/>
      <protection locked="0"/>
    </xf>
    <xf numFmtId="0" fontId="4" fillId="2" borderId="20" xfId="0" applyFont="1" applyFill="1" applyBorder="1" applyAlignment="1" applyProtection="1">
      <alignment horizontal="left"/>
      <protection locked="0"/>
    </xf>
    <xf numFmtId="0" fontId="4" fillId="2" borderId="21" xfId="0" applyFont="1" applyFill="1" applyBorder="1" applyAlignment="1" applyProtection="1">
      <alignment horizontal="center"/>
      <protection locked="0"/>
    </xf>
    <xf numFmtId="0" fontId="4" fillId="0" borderId="20" xfId="0" applyFont="1" applyBorder="1" applyProtection="1">
      <protection locked="0"/>
    </xf>
    <xf numFmtId="2" fontId="4" fillId="2" borderId="21" xfId="0" applyNumberFormat="1" applyFont="1" applyFill="1" applyBorder="1"/>
    <xf numFmtId="0" fontId="4" fillId="4" borderId="20" xfId="0" applyFont="1" applyFill="1" applyBorder="1" applyProtection="1">
      <protection locked="0"/>
    </xf>
    <xf numFmtId="0" fontId="4" fillId="0" borderId="22" xfId="0" applyFont="1" applyBorder="1" applyProtection="1">
      <protection locked="0"/>
    </xf>
    <xf numFmtId="2" fontId="4" fillId="0" borderId="23" xfId="0" applyNumberFormat="1" applyFont="1" applyBorder="1" applyAlignment="1" applyProtection="1">
      <alignment horizontal="right"/>
      <protection locked="0"/>
    </xf>
    <xf numFmtId="2" fontId="4" fillId="2" borderId="24" xfId="0" applyNumberFormat="1" applyFont="1" applyFill="1" applyBorder="1"/>
    <xf numFmtId="0" fontId="4" fillId="0" borderId="16" xfId="0" applyFont="1" applyBorder="1" applyProtection="1">
      <protection locked="0"/>
    </xf>
    <xf numFmtId="0" fontId="4" fillId="0" borderId="2" xfId="0" applyFont="1" applyBorder="1" applyProtection="1">
      <protection locked="0"/>
    </xf>
    <xf numFmtId="0" fontId="4" fillId="0" borderId="17" xfId="0" applyFont="1" applyBorder="1" applyProtection="1">
      <protection locked="0"/>
    </xf>
    <xf numFmtId="0" fontId="7" fillId="0" borderId="16" xfId="0" applyFont="1" applyBorder="1" applyAlignment="1" applyProtection="1">
      <alignment horizontal="left"/>
      <protection locked="0"/>
    </xf>
    <xf numFmtId="0" fontId="7" fillId="0" borderId="2" xfId="0" applyFont="1" applyBorder="1" applyAlignment="1" applyProtection="1">
      <alignment horizontal="left"/>
      <protection locked="0"/>
    </xf>
    <xf numFmtId="0" fontId="7" fillId="0" borderId="17" xfId="0" applyFont="1" applyBorder="1" applyAlignment="1" applyProtection="1">
      <alignment horizontal="left"/>
      <protection locked="0"/>
    </xf>
    <xf numFmtId="0" fontId="2" fillId="0" borderId="16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4" fillId="0" borderId="12" xfId="0" applyFont="1" applyBorder="1" applyProtection="1">
      <protection locked="0"/>
    </xf>
    <xf numFmtId="0" fontId="4" fillId="0" borderId="11" xfId="0" applyFont="1" applyBorder="1" applyProtection="1">
      <protection locked="0"/>
    </xf>
    <xf numFmtId="0" fontId="5" fillId="0" borderId="2" xfId="0" applyFont="1" applyBorder="1" applyProtection="1">
      <protection locked="0"/>
    </xf>
    <xf numFmtId="0" fontId="5" fillId="0" borderId="17" xfId="0" applyFont="1" applyBorder="1" applyProtection="1">
      <protection locked="0"/>
    </xf>
    <xf numFmtId="0" fontId="4" fillId="0" borderId="4" xfId="0" applyFont="1" applyBorder="1" applyProtection="1">
      <protection locked="0"/>
    </xf>
    <xf numFmtId="0" fontId="5" fillId="0" borderId="0" xfId="0" applyFont="1" applyProtection="1">
      <protection locked="0"/>
    </xf>
    <xf numFmtId="0" fontId="5" fillId="0" borderId="5" xfId="0" applyFont="1" applyBorder="1" applyProtection="1">
      <protection locked="0"/>
    </xf>
    <xf numFmtId="0" fontId="5" fillId="0" borderId="18" xfId="0" applyFont="1" applyBorder="1" applyProtection="1">
      <protection locked="0"/>
    </xf>
    <xf numFmtId="0" fontId="5" fillId="0" borderId="10" xfId="0" applyFont="1" applyBorder="1" applyProtection="1">
      <protection locked="0"/>
    </xf>
    <xf numFmtId="0" fontId="5" fillId="0" borderId="19" xfId="0" applyFont="1" applyBorder="1" applyProtection="1">
      <protection locked="0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257735</xdr:colOff>
      <xdr:row>0</xdr:row>
      <xdr:rowOff>44823</xdr:rowOff>
    </xdr:from>
    <xdr:to>
      <xdr:col>7</xdr:col>
      <xdr:colOff>1490381</xdr:colOff>
      <xdr:row>7</xdr:row>
      <xdr:rowOff>56030</xdr:rowOff>
    </xdr:to>
    <xdr:sp macro="" textlink="">
      <xdr:nvSpPr>
        <xdr:cNvPr id="4" name="Elips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174441" y="44823"/>
          <a:ext cx="1232646" cy="1322295"/>
        </a:xfrm>
        <a:prstGeom prst="ellipse">
          <a:avLst/>
        </a:prstGeom>
        <a:blipFill dpi="0"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 l="-38931" t="-33950" r="-31517" b="-26804"/>
          </a:stretch>
        </a:blip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pt-BR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3"/>
  <sheetViews>
    <sheetView showGridLines="0" tabSelected="1" topLeftCell="A37" zoomScale="85" zoomScaleNormal="85" workbookViewId="0">
      <selection activeCell="H22" sqref="H22"/>
    </sheetView>
  </sheetViews>
  <sheetFormatPr defaultColWidth="0" defaultRowHeight="12.75" zeroHeight="1" x14ac:dyDescent="0.2"/>
  <cols>
    <col min="1" max="1" width="5.42578125" style="1" customWidth="1"/>
    <col min="2" max="2" width="1.7109375" style="1" customWidth="1"/>
    <col min="3" max="3" width="32.7109375" style="1" customWidth="1"/>
    <col min="4" max="4" width="13" style="1" customWidth="1"/>
    <col min="5" max="5" width="7.7109375" style="1" customWidth="1"/>
    <col min="6" max="6" width="11.140625" style="1" customWidth="1"/>
    <col min="7" max="7" width="17.140625" style="1" customWidth="1"/>
    <col min="8" max="8" width="23.42578125" style="1" customWidth="1"/>
    <col min="9" max="16384" width="9.140625" style="1" hidden="1"/>
  </cols>
  <sheetData>
    <row r="1" spans="2:7" ht="13.5" thickBot="1" x14ac:dyDescent="0.25"/>
    <row r="2" spans="2:7" x14ac:dyDescent="0.2">
      <c r="C2" s="22" t="s">
        <v>75</v>
      </c>
      <c r="D2" s="23"/>
    </row>
    <row r="3" spans="2:7" x14ac:dyDescent="0.2">
      <c r="C3" s="24"/>
      <c r="D3" s="25"/>
    </row>
    <row r="4" spans="2:7" ht="26.25" customHeight="1" thickBot="1" x14ac:dyDescent="0.25">
      <c r="B4" s="2"/>
      <c r="C4" s="26" t="s">
        <v>92</v>
      </c>
      <c r="D4" s="27"/>
      <c r="E4" s="3"/>
      <c r="F4" s="3"/>
      <c r="G4" s="2"/>
    </row>
    <row r="5" spans="2:7" ht="15" x14ac:dyDescent="0.25">
      <c r="B5" s="2"/>
      <c r="C5" s="14"/>
      <c r="D5" s="3"/>
      <c r="E5" s="3"/>
      <c r="F5" s="3"/>
      <c r="G5" s="4"/>
    </row>
    <row r="6" spans="2:7" ht="13.5" thickBot="1" x14ac:dyDescent="0.25">
      <c r="B6" s="2"/>
      <c r="C6" s="3"/>
      <c r="D6" s="3"/>
      <c r="E6" s="3"/>
      <c r="F6" s="2"/>
      <c r="G6" s="4"/>
    </row>
    <row r="7" spans="2:7" x14ac:dyDescent="0.2">
      <c r="B7" s="2"/>
      <c r="C7" s="31" t="s">
        <v>83</v>
      </c>
      <c r="D7" s="32"/>
      <c r="E7" s="32"/>
      <c r="F7" s="33"/>
      <c r="G7" s="34"/>
    </row>
    <row r="8" spans="2:7" ht="15.75" customHeight="1" x14ac:dyDescent="0.2">
      <c r="B8" s="2"/>
      <c r="C8" s="51" t="s">
        <v>90</v>
      </c>
      <c r="D8" s="52"/>
      <c r="E8" s="52"/>
      <c r="F8" s="52"/>
      <c r="G8" s="53"/>
    </row>
    <row r="9" spans="2:7" x14ac:dyDescent="0.2">
      <c r="B9" s="2"/>
      <c r="C9" s="45" t="s">
        <v>84</v>
      </c>
      <c r="D9" s="46"/>
      <c r="E9" s="46"/>
      <c r="F9" s="46"/>
      <c r="G9" s="47"/>
    </row>
    <row r="10" spans="2:7" x14ac:dyDescent="0.2">
      <c r="B10" s="2"/>
      <c r="C10" s="45" t="s">
        <v>89</v>
      </c>
      <c r="D10" s="54"/>
      <c r="E10" s="55" t="s">
        <v>85</v>
      </c>
      <c r="F10" s="56"/>
      <c r="G10" s="57"/>
    </row>
    <row r="11" spans="2:7" x14ac:dyDescent="0.2">
      <c r="B11" s="2"/>
      <c r="C11" s="58" t="s">
        <v>86</v>
      </c>
      <c r="D11" s="59"/>
      <c r="E11" s="59"/>
      <c r="F11" s="59"/>
      <c r="G11" s="60"/>
    </row>
    <row r="12" spans="2:7" ht="17.25" customHeight="1" x14ac:dyDescent="0.2">
      <c r="B12" s="2"/>
      <c r="C12" s="61"/>
      <c r="D12" s="62"/>
      <c r="E12" s="62"/>
      <c r="F12" s="62"/>
      <c r="G12" s="63"/>
    </row>
    <row r="13" spans="2:7" x14ac:dyDescent="0.2">
      <c r="B13" s="2"/>
      <c r="C13" s="45" t="s">
        <v>87</v>
      </c>
      <c r="D13" s="46"/>
      <c r="E13" s="46"/>
      <c r="F13" s="46"/>
      <c r="G13" s="47"/>
    </row>
    <row r="14" spans="2:7" x14ac:dyDescent="0.2">
      <c r="B14" s="2"/>
      <c r="C14" s="48" t="s">
        <v>88</v>
      </c>
      <c r="D14" s="49"/>
      <c r="E14" s="49"/>
      <c r="F14" s="49"/>
      <c r="G14" s="50"/>
    </row>
    <row r="15" spans="2:7" ht="15.75" customHeight="1" x14ac:dyDescent="0.2">
      <c r="B15" s="2"/>
      <c r="C15" s="35"/>
      <c r="D15" s="2"/>
      <c r="E15" s="2"/>
      <c r="F15" s="2"/>
      <c r="G15" s="36"/>
    </row>
    <row r="16" spans="2:7" ht="36.75" customHeight="1" x14ac:dyDescent="0.2">
      <c r="B16" s="30"/>
      <c r="C16" s="37" t="s">
        <v>1</v>
      </c>
      <c r="D16" s="19" t="s">
        <v>58</v>
      </c>
      <c r="E16" s="18"/>
      <c r="F16" s="18" t="s">
        <v>0</v>
      </c>
      <c r="G16" s="38" t="s">
        <v>59</v>
      </c>
    </row>
    <row r="17" spans="2:7" x14ac:dyDescent="0.2">
      <c r="B17" s="28"/>
      <c r="C17" s="39" t="s">
        <v>2</v>
      </c>
      <c r="D17" s="20">
        <v>1.85</v>
      </c>
      <c r="E17" s="20"/>
      <c r="F17" s="20">
        <v>0</v>
      </c>
      <c r="G17" s="40">
        <f>D17*F17</f>
        <v>0</v>
      </c>
    </row>
    <row r="18" spans="2:7" x14ac:dyDescent="0.2">
      <c r="B18" s="28"/>
      <c r="C18" s="39" t="s">
        <v>3</v>
      </c>
      <c r="D18" s="20">
        <v>2.25</v>
      </c>
      <c r="E18" s="20"/>
      <c r="F18" s="20">
        <v>0</v>
      </c>
      <c r="G18" s="40">
        <f t="shared" ref="G18:G81" si="0">D18*F18</f>
        <v>0</v>
      </c>
    </row>
    <row r="19" spans="2:7" x14ac:dyDescent="0.2">
      <c r="B19" s="28"/>
      <c r="C19" s="39" t="s">
        <v>72</v>
      </c>
      <c r="D19" s="20">
        <v>2.5</v>
      </c>
      <c r="E19" s="20"/>
      <c r="F19" s="20">
        <v>0</v>
      </c>
      <c r="G19" s="40">
        <f t="shared" si="0"/>
        <v>0</v>
      </c>
    </row>
    <row r="20" spans="2:7" x14ac:dyDescent="0.2">
      <c r="B20" s="28"/>
      <c r="C20" s="39" t="s">
        <v>4</v>
      </c>
      <c r="D20" s="20">
        <v>2.75</v>
      </c>
      <c r="E20" s="20"/>
      <c r="F20" s="20">
        <v>0</v>
      </c>
      <c r="G20" s="40">
        <f t="shared" si="0"/>
        <v>0</v>
      </c>
    </row>
    <row r="21" spans="2:7" x14ac:dyDescent="0.2">
      <c r="B21" s="28"/>
      <c r="C21" s="39" t="s">
        <v>5</v>
      </c>
      <c r="D21" s="20">
        <v>3.1</v>
      </c>
      <c r="E21" s="20"/>
      <c r="F21" s="20">
        <v>0</v>
      </c>
      <c r="G21" s="40">
        <f t="shared" si="0"/>
        <v>0</v>
      </c>
    </row>
    <row r="22" spans="2:7" x14ac:dyDescent="0.2">
      <c r="B22" s="28"/>
      <c r="C22" s="39" t="s">
        <v>6</v>
      </c>
      <c r="D22" s="20">
        <v>3.2</v>
      </c>
      <c r="E22" s="20"/>
      <c r="F22" s="20"/>
      <c r="G22" s="40">
        <f t="shared" si="0"/>
        <v>0</v>
      </c>
    </row>
    <row r="23" spans="2:7" x14ac:dyDescent="0.2">
      <c r="B23" s="28"/>
      <c r="C23" s="39" t="s">
        <v>7</v>
      </c>
      <c r="D23" s="20">
        <v>4</v>
      </c>
      <c r="E23" s="20"/>
      <c r="F23" s="20"/>
      <c r="G23" s="40">
        <f t="shared" si="0"/>
        <v>0</v>
      </c>
    </row>
    <row r="24" spans="2:7" x14ac:dyDescent="0.2">
      <c r="B24" s="28"/>
      <c r="C24" s="39" t="s">
        <v>47</v>
      </c>
      <c r="D24" s="20">
        <v>1.2</v>
      </c>
      <c r="E24" s="20"/>
      <c r="F24" s="20"/>
      <c r="G24" s="40">
        <f t="shared" si="0"/>
        <v>0</v>
      </c>
    </row>
    <row r="25" spans="2:7" x14ac:dyDescent="0.2">
      <c r="B25" s="28"/>
      <c r="C25" s="39" t="s">
        <v>48</v>
      </c>
      <c r="D25" s="20">
        <v>2</v>
      </c>
      <c r="E25" s="20"/>
      <c r="F25" s="20"/>
      <c r="G25" s="40">
        <f t="shared" si="0"/>
        <v>0</v>
      </c>
    </row>
    <row r="26" spans="2:7" x14ac:dyDescent="0.2">
      <c r="B26" s="28"/>
      <c r="C26" s="39" t="s">
        <v>49</v>
      </c>
      <c r="D26" s="20">
        <v>2.2999999999999998</v>
      </c>
      <c r="E26" s="20"/>
      <c r="F26" s="20"/>
      <c r="G26" s="40">
        <f t="shared" si="0"/>
        <v>0</v>
      </c>
    </row>
    <row r="27" spans="2:7" x14ac:dyDescent="0.2">
      <c r="B27" s="28"/>
      <c r="C27" s="39" t="s">
        <v>50</v>
      </c>
      <c r="D27" s="20">
        <v>3.5</v>
      </c>
      <c r="E27" s="20"/>
      <c r="F27" s="20"/>
      <c r="G27" s="40">
        <f t="shared" si="0"/>
        <v>0</v>
      </c>
    </row>
    <row r="28" spans="2:7" x14ac:dyDescent="0.2">
      <c r="B28" s="28"/>
      <c r="C28" s="39" t="s">
        <v>71</v>
      </c>
      <c r="D28" s="20">
        <v>6</v>
      </c>
      <c r="E28" s="20"/>
      <c r="F28" s="20"/>
      <c r="G28" s="40">
        <f t="shared" si="0"/>
        <v>0</v>
      </c>
    </row>
    <row r="29" spans="2:7" x14ac:dyDescent="0.2">
      <c r="B29" s="28"/>
      <c r="C29" s="39" t="s">
        <v>51</v>
      </c>
      <c r="D29" s="20">
        <v>6</v>
      </c>
      <c r="E29" s="20"/>
      <c r="F29" s="20"/>
      <c r="G29" s="40">
        <f t="shared" si="0"/>
        <v>0</v>
      </c>
    </row>
    <row r="30" spans="2:7" x14ac:dyDescent="0.2">
      <c r="B30" s="28"/>
      <c r="C30" s="39" t="s">
        <v>70</v>
      </c>
      <c r="D30" s="20">
        <v>9</v>
      </c>
      <c r="E30" s="20"/>
      <c r="F30" s="20"/>
      <c r="G30" s="40">
        <f t="shared" si="0"/>
        <v>0</v>
      </c>
    </row>
    <row r="31" spans="2:7" x14ac:dyDescent="0.2">
      <c r="B31" s="28"/>
      <c r="C31" s="39" t="s">
        <v>57</v>
      </c>
      <c r="D31" s="20">
        <v>0.2</v>
      </c>
      <c r="E31" s="20"/>
      <c r="F31" s="20"/>
      <c r="G31" s="40">
        <f t="shared" si="0"/>
        <v>0</v>
      </c>
    </row>
    <row r="32" spans="2:7" x14ac:dyDescent="0.2">
      <c r="B32" s="28"/>
      <c r="C32" s="39" t="s">
        <v>8</v>
      </c>
      <c r="D32" s="20">
        <v>0.8</v>
      </c>
      <c r="E32" s="20"/>
      <c r="F32" s="20"/>
      <c r="G32" s="40">
        <f t="shared" si="0"/>
        <v>0</v>
      </c>
    </row>
    <row r="33" spans="2:7" x14ac:dyDescent="0.2">
      <c r="B33" s="28"/>
      <c r="C33" s="39" t="s">
        <v>9</v>
      </c>
      <c r="D33" s="20">
        <v>2.5</v>
      </c>
      <c r="E33" s="20"/>
      <c r="F33" s="20"/>
      <c r="G33" s="40">
        <f t="shared" si="0"/>
        <v>0</v>
      </c>
    </row>
    <row r="34" spans="2:7" x14ac:dyDescent="0.2">
      <c r="B34" s="28"/>
      <c r="C34" s="39" t="s">
        <v>10</v>
      </c>
      <c r="D34" s="20">
        <v>4.5</v>
      </c>
      <c r="E34" s="20"/>
      <c r="F34" s="20"/>
      <c r="G34" s="40">
        <f t="shared" si="0"/>
        <v>0</v>
      </c>
    </row>
    <row r="35" spans="2:7" x14ac:dyDescent="0.2">
      <c r="B35" s="28"/>
      <c r="C35" s="39" t="s">
        <v>11</v>
      </c>
      <c r="D35" s="20">
        <v>0.3</v>
      </c>
      <c r="E35" s="20"/>
      <c r="F35" s="20"/>
      <c r="G35" s="40">
        <f t="shared" si="0"/>
        <v>0</v>
      </c>
    </row>
    <row r="36" spans="2:7" x14ac:dyDescent="0.2">
      <c r="B36" s="28"/>
      <c r="C36" s="39" t="s">
        <v>12</v>
      </c>
      <c r="D36" s="20">
        <v>0.5</v>
      </c>
      <c r="E36" s="20"/>
      <c r="F36" s="20"/>
      <c r="G36" s="40">
        <f t="shared" si="0"/>
        <v>0</v>
      </c>
    </row>
    <row r="37" spans="2:7" x14ac:dyDescent="0.2">
      <c r="B37" s="28"/>
      <c r="C37" s="39" t="s">
        <v>13</v>
      </c>
      <c r="D37" s="20">
        <v>1</v>
      </c>
      <c r="E37" s="20"/>
      <c r="F37" s="20"/>
      <c r="G37" s="40">
        <f t="shared" si="0"/>
        <v>0</v>
      </c>
    </row>
    <row r="38" spans="2:7" x14ac:dyDescent="0.2">
      <c r="B38" s="28"/>
      <c r="C38" s="39" t="s">
        <v>14</v>
      </c>
      <c r="D38" s="20">
        <v>0.15</v>
      </c>
      <c r="E38" s="20"/>
      <c r="F38" s="20"/>
      <c r="G38" s="40">
        <f t="shared" si="0"/>
        <v>0</v>
      </c>
    </row>
    <row r="39" spans="2:7" x14ac:dyDescent="0.2">
      <c r="B39" s="28"/>
      <c r="C39" s="39" t="s">
        <v>15</v>
      </c>
      <c r="D39" s="20">
        <v>0.5</v>
      </c>
      <c r="E39" s="20"/>
      <c r="F39" s="20"/>
      <c r="G39" s="40">
        <f t="shared" si="0"/>
        <v>0</v>
      </c>
    </row>
    <row r="40" spans="2:7" x14ac:dyDescent="0.2">
      <c r="B40" s="28"/>
      <c r="C40" s="39" t="s">
        <v>16</v>
      </c>
      <c r="D40" s="20">
        <v>0.5</v>
      </c>
      <c r="E40" s="20"/>
      <c r="F40" s="20"/>
      <c r="G40" s="40">
        <f t="shared" si="0"/>
        <v>0</v>
      </c>
    </row>
    <row r="41" spans="2:7" x14ac:dyDescent="0.2">
      <c r="B41" s="28"/>
      <c r="C41" s="39" t="s">
        <v>17</v>
      </c>
      <c r="D41" s="20">
        <v>0.35</v>
      </c>
      <c r="E41" s="20"/>
      <c r="F41" s="20"/>
      <c r="G41" s="40">
        <f t="shared" si="0"/>
        <v>0</v>
      </c>
    </row>
    <row r="42" spans="2:7" x14ac:dyDescent="0.2">
      <c r="B42" s="28"/>
      <c r="C42" s="39" t="s">
        <v>60</v>
      </c>
      <c r="D42" s="20">
        <v>0.2</v>
      </c>
      <c r="E42" s="20"/>
      <c r="F42" s="20"/>
      <c r="G42" s="40">
        <f t="shared" si="0"/>
        <v>0</v>
      </c>
    </row>
    <row r="43" spans="2:7" x14ac:dyDescent="0.2">
      <c r="B43" s="28"/>
      <c r="C43" s="39" t="s">
        <v>18</v>
      </c>
      <c r="D43" s="20">
        <v>0.3</v>
      </c>
      <c r="E43" s="20"/>
      <c r="F43" s="20"/>
      <c r="G43" s="40">
        <f t="shared" si="0"/>
        <v>0</v>
      </c>
    </row>
    <row r="44" spans="2:7" x14ac:dyDescent="0.2">
      <c r="B44" s="28"/>
      <c r="C44" s="39" t="s">
        <v>19</v>
      </c>
      <c r="D44" s="20">
        <v>1</v>
      </c>
      <c r="E44" s="20"/>
      <c r="F44" s="20"/>
      <c r="G44" s="40">
        <f t="shared" si="0"/>
        <v>0</v>
      </c>
    </row>
    <row r="45" spans="2:7" x14ac:dyDescent="0.2">
      <c r="B45" s="28"/>
      <c r="C45" s="39" t="s">
        <v>20</v>
      </c>
      <c r="D45" s="20">
        <v>2.4</v>
      </c>
      <c r="E45" s="20"/>
      <c r="F45" s="20"/>
      <c r="G45" s="40">
        <f t="shared" si="0"/>
        <v>0</v>
      </c>
    </row>
    <row r="46" spans="2:7" x14ac:dyDescent="0.2">
      <c r="B46" s="28"/>
      <c r="C46" s="39" t="s">
        <v>21</v>
      </c>
      <c r="D46" s="20">
        <v>1.2</v>
      </c>
      <c r="E46" s="20"/>
      <c r="F46" s="20"/>
      <c r="G46" s="40">
        <f t="shared" si="0"/>
        <v>0</v>
      </c>
    </row>
    <row r="47" spans="2:7" x14ac:dyDescent="0.2">
      <c r="B47" s="28"/>
      <c r="C47" s="39" t="s">
        <v>22</v>
      </c>
      <c r="D47" s="20">
        <v>0.5</v>
      </c>
      <c r="E47" s="20"/>
      <c r="F47" s="20"/>
      <c r="G47" s="40">
        <f t="shared" si="0"/>
        <v>0</v>
      </c>
    </row>
    <row r="48" spans="2:7" x14ac:dyDescent="0.2">
      <c r="B48" s="28"/>
      <c r="C48" s="39" t="s">
        <v>69</v>
      </c>
      <c r="D48" s="20">
        <v>0.7</v>
      </c>
      <c r="E48" s="20"/>
      <c r="F48" s="20"/>
      <c r="G48" s="40">
        <f t="shared" si="0"/>
        <v>0</v>
      </c>
    </row>
    <row r="49" spans="2:7" x14ac:dyDescent="0.2">
      <c r="B49" s="28"/>
      <c r="C49" s="39" t="s">
        <v>68</v>
      </c>
      <c r="D49" s="20">
        <v>0.8</v>
      </c>
      <c r="E49" s="20"/>
      <c r="F49" s="20"/>
      <c r="G49" s="40">
        <f t="shared" si="0"/>
        <v>0</v>
      </c>
    </row>
    <row r="50" spans="2:7" x14ac:dyDescent="0.2">
      <c r="B50" s="28"/>
      <c r="C50" s="39" t="s">
        <v>23</v>
      </c>
      <c r="D50" s="20">
        <v>0.3</v>
      </c>
      <c r="E50" s="20"/>
      <c r="F50" s="20"/>
      <c r="G50" s="40">
        <f t="shared" si="0"/>
        <v>0</v>
      </c>
    </row>
    <row r="51" spans="2:7" x14ac:dyDescent="0.2">
      <c r="B51" s="28"/>
      <c r="C51" s="39" t="s">
        <v>24</v>
      </c>
      <c r="D51" s="20">
        <v>0.5</v>
      </c>
      <c r="E51" s="20"/>
      <c r="F51" s="20"/>
      <c r="G51" s="40">
        <f t="shared" si="0"/>
        <v>0</v>
      </c>
    </row>
    <row r="52" spans="2:7" x14ac:dyDescent="0.2">
      <c r="B52" s="29"/>
      <c r="C52" s="41" t="s">
        <v>45</v>
      </c>
      <c r="D52" s="21">
        <v>0.8</v>
      </c>
      <c r="E52" s="21"/>
      <c r="F52" s="21"/>
      <c r="G52" s="40">
        <f t="shared" si="0"/>
        <v>0</v>
      </c>
    </row>
    <row r="53" spans="2:7" x14ac:dyDescent="0.2">
      <c r="B53" s="28"/>
      <c r="C53" s="39" t="s">
        <v>81</v>
      </c>
      <c r="D53" s="20">
        <v>0.2</v>
      </c>
      <c r="E53" s="20"/>
      <c r="F53" s="20"/>
      <c r="G53" s="40">
        <f t="shared" si="0"/>
        <v>0</v>
      </c>
    </row>
    <row r="54" spans="2:7" x14ac:dyDescent="0.2">
      <c r="B54" s="28"/>
      <c r="C54" s="39" t="s">
        <v>25</v>
      </c>
      <c r="D54" s="20">
        <v>0.02</v>
      </c>
      <c r="E54" s="20"/>
      <c r="F54" s="20"/>
      <c r="G54" s="40">
        <f t="shared" si="0"/>
        <v>0</v>
      </c>
    </row>
    <row r="55" spans="2:7" x14ac:dyDescent="0.2">
      <c r="B55" s="28"/>
      <c r="C55" s="39" t="s">
        <v>26</v>
      </c>
      <c r="D55" s="20">
        <v>0.04</v>
      </c>
      <c r="E55" s="20"/>
      <c r="F55" s="20"/>
      <c r="G55" s="40">
        <f t="shared" si="0"/>
        <v>0</v>
      </c>
    </row>
    <row r="56" spans="2:7" x14ac:dyDescent="0.2">
      <c r="B56" s="28"/>
      <c r="C56" s="39" t="s">
        <v>27</v>
      </c>
      <c r="D56" s="20">
        <v>0.06</v>
      </c>
      <c r="E56" s="20"/>
      <c r="F56" s="20"/>
      <c r="G56" s="40">
        <f t="shared" si="0"/>
        <v>0</v>
      </c>
    </row>
    <row r="57" spans="2:7" x14ac:dyDescent="0.2">
      <c r="B57" s="28"/>
      <c r="C57" s="39" t="s">
        <v>56</v>
      </c>
      <c r="D57" s="20">
        <v>0.01</v>
      </c>
      <c r="E57" s="20"/>
      <c r="F57" s="20"/>
      <c r="G57" s="40">
        <f t="shared" si="0"/>
        <v>0</v>
      </c>
    </row>
    <row r="58" spans="2:7" x14ac:dyDescent="0.2">
      <c r="B58" s="28"/>
      <c r="C58" s="39" t="s">
        <v>55</v>
      </c>
      <c r="D58" s="20">
        <v>0.02</v>
      </c>
      <c r="E58" s="20"/>
      <c r="F58" s="20"/>
      <c r="G58" s="40">
        <f t="shared" si="0"/>
        <v>0</v>
      </c>
    </row>
    <row r="59" spans="2:7" x14ac:dyDescent="0.2">
      <c r="B59" s="28"/>
      <c r="C59" s="39" t="s">
        <v>54</v>
      </c>
      <c r="D59" s="20">
        <v>0.03</v>
      </c>
      <c r="E59" s="20"/>
      <c r="F59" s="20"/>
      <c r="G59" s="40">
        <f t="shared" si="0"/>
        <v>0</v>
      </c>
    </row>
    <row r="60" spans="2:7" x14ac:dyDescent="0.2">
      <c r="B60" s="28"/>
      <c r="C60" s="39" t="s">
        <v>53</v>
      </c>
      <c r="D60" s="20">
        <v>0.04</v>
      </c>
      <c r="E60" s="20"/>
      <c r="F60" s="20"/>
      <c r="G60" s="40">
        <f t="shared" si="0"/>
        <v>0</v>
      </c>
    </row>
    <row r="61" spans="2:7" x14ac:dyDescent="0.2">
      <c r="B61" s="28"/>
      <c r="C61" s="39" t="s">
        <v>52</v>
      </c>
      <c r="D61" s="20">
        <v>0.05</v>
      </c>
      <c r="E61" s="20"/>
      <c r="F61" s="20"/>
      <c r="G61" s="40">
        <f t="shared" si="0"/>
        <v>0</v>
      </c>
    </row>
    <row r="62" spans="2:7" x14ac:dyDescent="0.2">
      <c r="B62" s="29"/>
      <c r="C62" s="41" t="s">
        <v>28</v>
      </c>
      <c r="D62" s="21">
        <v>0.35</v>
      </c>
      <c r="E62" s="21"/>
      <c r="F62" s="21"/>
      <c r="G62" s="40">
        <f t="shared" si="0"/>
        <v>0</v>
      </c>
    </row>
    <row r="63" spans="2:7" x14ac:dyDescent="0.2">
      <c r="B63" s="29"/>
      <c r="C63" s="41" t="s">
        <v>74</v>
      </c>
      <c r="D63" s="21">
        <v>0.7</v>
      </c>
      <c r="E63" s="21"/>
      <c r="F63" s="21"/>
      <c r="G63" s="40">
        <f t="shared" si="0"/>
        <v>0</v>
      </c>
    </row>
    <row r="64" spans="2:7" x14ac:dyDescent="0.2">
      <c r="B64" s="28"/>
      <c r="C64" s="39" t="s">
        <v>29</v>
      </c>
      <c r="D64" s="20">
        <v>0.05</v>
      </c>
      <c r="E64" s="20"/>
      <c r="F64" s="20"/>
      <c r="G64" s="40">
        <f t="shared" si="0"/>
        <v>0</v>
      </c>
    </row>
    <row r="65" spans="2:7" x14ac:dyDescent="0.2">
      <c r="B65" s="28"/>
      <c r="C65" s="39" t="s">
        <v>73</v>
      </c>
      <c r="D65" s="20">
        <v>0.06</v>
      </c>
      <c r="E65" s="20"/>
      <c r="F65" s="20"/>
      <c r="G65" s="40">
        <f t="shared" si="0"/>
        <v>0</v>
      </c>
    </row>
    <row r="66" spans="2:7" x14ac:dyDescent="0.2">
      <c r="B66" s="28"/>
      <c r="C66" s="39" t="s">
        <v>30</v>
      </c>
      <c r="D66" s="20">
        <v>0.1</v>
      </c>
      <c r="E66" s="20"/>
      <c r="F66" s="20"/>
      <c r="G66" s="40">
        <f t="shared" si="0"/>
        <v>0</v>
      </c>
    </row>
    <row r="67" spans="2:7" x14ac:dyDescent="0.2">
      <c r="B67" s="28"/>
      <c r="C67" s="39" t="s">
        <v>31</v>
      </c>
      <c r="D67" s="20">
        <v>0.15</v>
      </c>
      <c r="E67" s="20"/>
      <c r="F67" s="20"/>
      <c r="G67" s="40">
        <f t="shared" si="0"/>
        <v>0</v>
      </c>
    </row>
    <row r="68" spans="2:7" x14ac:dyDescent="0.2">
      <c r="B68" s="28"/>
      <c r="C68" s="39" t="s">
        <v>32</v>
      </c>
      <c r="D68" s="20">
        <v>0.16</v>
      </c>
      <c r="E68" s="20"/>
      <c r="F68" s="20"/>
      <c r="G68" s="40">
        <f t="shared" si="0"/>
        <v>0</v>
      </c>
    </row>
    <row r="69" spans="2:7" x14ac:dyDescent="0.2">
      <c r="B69" s="28"/>
      <c r="C69" s="39" t="s">
        <v>33</v>
      </c>
      <c r="D69" s="20">
        <v>0.25</v>
      </c>
      <c r="E69" s="20"/>
      <c r="F69" s="20"/>
      <c r="G69" s="40">
        <f t="shared" si="0"/>
        <v>0</v>
      </c>
    </row>
    <row r="70" spans="2:7" x14ac:dyDescent="0.2">
      <c r="B70" s="28"/>
      <c r="C70" s="39" t="s">
        <v>34</v>
      </c>
      <c r="D70" s="20">
        <v>0.5</v>
      </c>
      <c r="E70" s="20"/>
      <c r="F70" s="20"/>
      <c r="G70" s="40">
        <f t="shared" si="0"/>
        <v>0</v>
      </c>
    </row>
    <row r="71" spans="2:7" x14ac:dyDescent="0.2">
      <c r="B71" s="28"/>
      <c r="C71" s="39" t="s">
        <v>35</v>
      </c>
      <c r="D71" s="20">
        <v>1</v>
      </c>
      <c r="E71" s="20"/>
      <c r="F71" s="20"/>
      <c r="G71" s="40">
        <v>0</v>
      </c>
    </row>
    <row r="72" spans="2:7" x14ac:dyDescent="0.2">
      <c r="B72" s="28"/>
      <c r="C72" s="39" t="s">
        <v>36</v>
      </c>
      <c r="D72" s="20">
        <v>11</v>
      </c>
      <c r="E72" s="20"/>
      <c r="F72" s="20"/>
      <c r="G72" s="40">
        <f t="shared" si="0"/>
        <v>0</v>
      </c>
    </row>
    <row r="73" spans="2:7" x14ac:dyDescent="0.2">
      <c r="B73" s="28"/>
      <c r="C73" s="39" t="s">
        <v>63</v>
      </c>
      <c r="D73" s="20">
        <v>0.43</v>
      </c>
      <c r="E73" s="20"/>
      <c r="F73" s="20"/>
      <c r="G73" s="40">
        <f t="shared" si="0"/>
        <v>0</v>
      </c>
    </row>
    <row r="74" spans="2:7" x14ac:dyDescent="0.2">
      <c r="B74" s="28"/>
      <c r="C74" s="39" t="s">
        <v>65</v>
      </c>
      <c r="D74" s="20">
        <v>0.43</v>
      </c>
      <c r="E74" s="20"/>
      <c r="F74" s="20"/>
      <c r="G74" s="40">
        <f t="shared" si="0"/>
        <v>0</v>
      </c>
    </row>
    <row r="75" spans="2:7" x14ac:dyDescent="0.2">
      <c r="B75" s="28"/>
      <c r="C75" s="39" t="s">
        <v>64</v>
      </c>
      <c r="D75" s="20">
        <v>1.7</v>
      </c>
      <c r="E75" s="20"/>
      <c r="F75" s="20"/>
      <c r="G75" s="40">
        <f t="shared" si="0"/>
        <v>0</v>
      </c>
    </row>
    <row r="76" spans="2:7" x14ac:dyDescent="0.2">
      <c r="B76" s="28"/>
      <c r="C76" s="39" t="s">
        <v>66</v>
      </c>
      <c r="D76" s="20">
        <v>2.6</v>
      </c>
      <c r="E76" s="20"/>
      <c r="F76" s="20"/>
      <c r="G76" s="40">
        <f t="shared" si="0"/>
        <v>0</v>
      </c>
    </row>
    <row r="77" spans="2:7" x14ac:dyDescent="0.2">
      <c r="B77" s="28"/>
      <c r="C77" s="39" t="s">
        <v>67</v>
      </c>
      <c r="D77" s="20">
        <v>4.3</v>
      </c>
      <c r="E77" s="20"/>
      <c r="F77" s="20"/>
      <c r="G77" s="40">
        <f t="shared" si="0"/>
        <v>0</v>
      </c>
    </row>
    <row r="78" spans="2:7" x14ac:dyDescent="0.2">
      <c r="B78" s="28"/>
      <c r="C78" s="39" t="s">
        <v>37</v>
      </c>
      <c r="D78" s="20">
        <v>0.1</v>
      </c>
      <c r="E78" s="20"/>
      <c r="F78" s="20"/>
      <c r="G78" s="40">
        <f t="shared" si="0"/>
        <v>0</v>
      </c>
    </row>
    <row r="79" spans="2:7" x14ac:dyDescent="0.2">
      <c r="B79" s="28"/>
      <c r="C79" s="39" t="s">
        <v>44</v>
      </c>
      <c r="D79" s="20">
        <v>0.3</v>
      </c>
      <c r="E79" s="20"/>
      <c r="F79" s="20"/>
      <c r="G79" s="40">
        <f t="shared" si="0"/>
        <v>0</v>
      </c>
    </row>
    <row r="80" spans="2:7" x14ac:dyDescent="0.2">
      <c r="B80" s="28"/>
      <c r="C80" s="39" t="s">
        <v>38</v>
      </c>
      <c r="D80" s="20">
        <v>0.5</v>
      </c>
      <c r="E80" s="20"/>
      <c r="F80" s="20"/>
      <c r="G80" s="40">
        <f t="shared" si="0"/>
        <v>0</v>
      </c>
    </row>
    <row r="81" spans="2:7" x14ac:dyDescent="0.2">
      <c r="B81" s="28"/>
      <c r="C81" s="39" t="s">
        <v>39</v>
      </c>
      <c r="D81" s="20">
        <v>0.03</v>
      </c>
      <c r="E81" s="20"/>
      <c r="F81" s="20"/>
      <c r="G81" s="40">
        <f t="shared" si="0"/>
        <v>0</v>
      </c>
    </row>
    <row r="82" spans="2:7" x14ac:dyDescent="0.2">
      <c r="B82" s="28"/>
      <c r="C82" s="39" t="s">
        <v>61</v>
      </c>
      <c r="D82" s="20">
        <v>0.2</v>
      </c>
      <c r="E82" s="20"/>
      <c r="F82" s="20"/>
      <c r="G82" s="40">
        <f t="shared" ref="G82:G91" si="1">D82*F82</f>
        <v>0</v>
      </c>
    </row>
    <row r="83" spans="2:7" x14ac:dyDescent="0.2">
      <c r="B83" s="28"/>
      <c r="C83" s="41" t="s">
        <v>82</v>
      </c>
      <c r="D83" s="21">
        <v>0.25</v>
      </c>
      <c r="E83" s="20"/>
      <c r="F83" s="20"/>
      <c r="G83" s="40">
        <f t="shared" si="1"/>
        <v>0</v>
      </c>
    </row>
    <row r="84" spans="2:7" x14ac:dyDescent="0.2">
      <c r="B84" s="28"/>
      <c r="C84" s="41" t="s">
        <v>91</v>
      </c>
      <c r="D84" s="21">
        <v>0.3</v>
      </c>
      <c r="E84" s="21"/>
      <c r="F84" s="21"/>
      <c r="G84" s="40">
        <f t="shared" si="1"/>
        <v>0</v>
      </c>
    </row>
    <row r="85" spans="2:7" x14ac:dyDescent="0.2">
      <c r="B85" s="28"/>
      <c r="C85" s="41" t="s">
        <v>43</v>
      </c>
      <c r="D85" s="21">
        <v>0.35</v>
      </c>
      <c r="E85" s="21"/>
      <c r="F85" s="21"/>
      <c r="G85" s="40">
        <f t="shared" si="1"/>
        <v>0</v>
      </c>
    </row>
    <row r="86" spans="2:7" x14ac:dyDescent="0.2">
      <c r="B86" s="28"/>
      <c r="C86" s="41" t="s">
        <v>62</v>
      </c>
      <c r="D86" s="21">
        <v>0.4</v>
      </c>
      <c r="E86" s="21"/>
      <c r="F86" s="21"/>
      <c r="G86" s="40">
        <f t="shared" si="1"/>
        <v>0</v>
      </c>
    </row>
    <row r="87" spans="2:7" x14ac:dyDescent="0.2">
      <c r="B87" s="28"/>
      <c r="C87" s="39" t="s">
        <v>40</v>
      </c>
      <c r="D87" s="20">
        <v>0.65</v>
      </c>
      <c r="E87" s="20"/>
      <c r="F87" s="20"/>
      <c r="G87" s="40">
        <f t="shared" si="1"/>
        <v>0</v>
      </c>
    </row>
    <row r="88" spans="2:7" x14ac:dyDescent="0.2">
      <c r="B88" s="28"/>
      <c r="C88" s="41" t="s">
        <v>46</v>
      </c>
      <c r="D88" s="21">
        <v>0.4</v>
      </c>
      <c r="E88" s="21"/>
      <c r="F88" s="20"/>
      <c r="G88" s="40">
        <f t="shared" si="1"/>
        <v>0</v>
      </c>
    </row>
    <row r="89" spans="2:7" x14ac:dyDescent="0.2">
      <c r="B89" s="28"/>
      <c r="C89" s="39" t="s">
        <v>76</v>
      </c>
      <c r="D89" s="20">
        <v>0.4</v>
      </c>
      <c r="E89" s="20"/>
      <c r="F89" s="20"/>
      <c r="G89" s="40">
        <f t="shared" si="1"/>
        <v>0</v>
      </c>
    </row>
    <row r="90" spans="2:7" x14ac:dyDescent="0.2">
      <c r="B90" s="28"/>
      <c r="C90" s="39" t="s">
        <v>41</v>
      </c>
      <c r="D90" s="20">
        <v>0.3</v>
      </c>
      <c r="E90" s="20"/>
      <c r="F90" s="20"/>
      <c r="G90" s="40">
        <f t="shared" si="1"/>
        <v>0</v>
      </c>
    </row>
    <row r="91" spans="2:7" ht="13.5" thickBot="1" x14ac:dyDescent="0.25">
      <c r="B91" s="28"/>
      <c r="C91" s="42" t="s">
        <v>42</v>
      </c>
      <c r="D91" s="43">
        <v>0.15</v>
      </c>
      <c r="E91" s="43"/>
      <c r="F91" s="43"/>
      <c r="G91" s="44">
        <f t="shared" si="1"/>
        <v>0</v>
      </c>
    </row>
    <row r="92" spans="2:7" ht="15.75" customHeight="1" thickBot="1" x14ac:dyDescent="0.25">
      <c r="B92" s="2"/>
      <c r="C92" s="2"/>
      <c r="D92" s="4"/>
      <c r="E92" s="15"/>
      <c r="F92" s="16" t="s">
        <v>77</v>
      </c>
      <c r="G92" s="17">
        <f>SUM(G17:G91)</f>
        <v>0</v>
      </c>
    </row>
    <row r="93" spans="2:7" ht="17.25" customHeight="1" thickBot="1" x14ac:dyDescent="0.25">
      <c r="B93" s="5"/>
      <c r="C93" s="5"/>
      <c r="D93" s="5"/>
      <c r="E93" s="6"/>
      <c r="F93" s="7" t="s">
        <v>78</v>
      </c>
      <c r="G93" s="7">
        <v>0</v>
      </c>
    </row>
    <row r="94" spans="2:7" ht="15" customHeight="1" thickBot="1" x14ac:dyDescent="0.25">
      <c r="B94" s="5"/>
      <c r="C94" s="5"/>
      <c r="D94" s="5"/>
      <c r="E94" s="6"/>
      <c r="F94" s="7" t="s">
        <v>79</v>
      </c>
      <c r="G94" s="8">
        <f>G92-G93</f>
        <v>0</v>
      </c>
    </row>
    <row r="95" spans="2:7" ht="13.5" customHeight="1" x14ac:dyDescent="0.2">
      <c r="E95" s="9"/>
      <c r="F95" s="10" t="s">
        <v>80</v>
      </c>
      <c r="G95" s="11">
        <f>G94*120</f>
        <v>0</v>
      </c>
    </row>
    <row r="96" spans="2:7" ht="7.5" customHeight="1" thickBot="1" x14ac:dyDescent="0.25">
      <c r="E96" s="12"/>
      <c r="F96" s="13"/>
      <c r="G96" s="13"/>
    </row>
    <row r="97" x14ac:dyDescent="0.2"/>
    <row r="98" x14ac:dyDescent="0.2"/>
    <row r="99" x14ac:dyDescent="0.2"/>
    <row r="100" x14ac:dyDescent="0.2"/>
    <row r="101" x14ac:dyDescent="0.2"/>
    <row r="102" x14ac:dyDescent="0.2"/>
    <row r="103" x14ac:dyDescent="0.2"/>
  </sheetData>
  <mergeCells count="8">
    <mergeCell ref="C13:G13"/>
    <mergeCell ref="C14:G14"/>
    <mergeCell ref="C8:G8"/>
    <mergeCell ref="C9:G9"/>
    <mergeCell ref="C10:D10"/>
    <mergeCell ref="E10:G10"/>
    <mergeCell ref="C11:G11"/>
    <mergeCell ref="C12:G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EC3A60ECFB33D4092104C0F3B4C5D8F" ma:contentTypeVersion="12" ma:contentTypeDescription="Crie um novo documento." ma:contentTypeScope="" ma:versionID="dd87aa5252cfa818221c5d5165ddcf74">
  <xsd:schema xmlns:xsd="http://www.w3.org/2001/XMLSchema" xmlns:xs="http://www.w3.org/2001/XMLSchema" xmlns:p="http://schemas.microsoft.com/office/2006/metadata/properties" xmlns:ns3="41c112b4-d786-43ca-9917-06f98ae41b60" xmlns:ns4="d94f1222-80af-4596-873f-64ddc7fa2764" targetNamespace="http://schemas.microsoft.com/office/2006/metadata/properties" ma:root="true" ma:fieldsID="e2b51238f4ca574a36ee81a7492f2bba" ns3:_="" ns4:_="">
    <xsd:import namespace="41c112b4-d786-43ca-9917-06f98ae41b60"/>
    <xsd:import namespace="d94f1222-80af-4596-873f-64ddc7fa276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c112b4-d786-43ca-9917-06f98ae41b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4f1222-80af-4596-873f-64ddc7fa276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1c112b4-d786-43ca-9917-06f98ae41b60" xsi:nil="true"/>
  </documentManagement>
</p:properties>
</file>

<file path=customXml/itemProps1.xml><?xml version="1.0" encoding="utf-8"?>
<ds:datastoreItem xmlns:ds="http://schemas.openxmlformats.org/officeDocument/2006/customXml" ds:itemID="{41307849-5A6D-42DD-89B6-A8241C0506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c112b4-d786-43ca-9917-06f98ae41b60"/>
    <ds:schemaRef ds:uri="d94f1222-80af-4596-873f-64ddc7fa27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7772132-3D12-4B80-B078-8DAFBE10E6D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7C116E0-EE62-46C3-99F7-2CA5C9E8597B}">
  <ds:schemaRefs>
    <ds:schemaRef ds:uri="http://purl.org/dc/terms/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41c112b4-d786-43ca-9917-06f98ae41b60"/>
    <ds:schemaRef ds:uri="d94f1222-80af-4596-873f-64ddc7fa2764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ENERGIA ELETRICA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Cassia</cp:lastModifiedBy>
  <cp:lastPrinted>2021-02-17T17:10:54Z</cp:lastPrinted>
  <dcterms:created xsi:type="dcterms:W3CDTF">2015-06-02T11:20:52Z</dcterms:created>
  <dcterms:modified xsi:type="dcterms:W3CDTF">2024-03-21T17:32:46Z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0x010100DEC3A60ECFB33D4092104C0F3B4C5D8F</vt:lpwstr>
  </property>
</Properties>
</file>